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4.0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I5" i="1"/>
  <c r="J5" i="1"/>
  <c r="H7" i="1"/>
  <c r="I7" i="1"/>
  <c r="J7" i="1"/>
</calcChain>
</file>

<file path=xl/sharedStrings.xml><?xml version="1.0" encoding="utf-8"?>
<sst xmlns="http://schemas.openxmlformats.org/spreadsheetml/2006/main" count="47" uniqueCount="44">
  <si>
    <t>Хлеб ржаной</t>
  </si>
  <si>
    <t>хлеб</t>
  </si>
  <si>
    <t>Хлеб пшеничный</t>
  </si>
  <si>
    <t>Компот из свежих фруктов</t>
  </si>
  <si>
    <t>342-05</t>
  </si>
  <si>
    <t>Сладкое</t>
  </si>
  <si>
    <t>гарнир</t>
  </si>
  <si>
    <t>Плов из филе куриного</t>
  </si>
  <si>
    <t>291-05</t>
  </si>
  <si>
    <t>2 блюда</t>
  </si>
  <si>
    <t>Суп из овощей</t>
  </si>
  <si>
    <t>99-05</t>
  </si>
  <si>
    <t>1 блюда</t>
  </si>
  <si>
    <t>Овощи в нарезке (помидоры)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</si>
  <si>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</si>
  <si>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</si>
  <si>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</si>
  <si>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</si>
  <si>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</si>
  <si>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</si>
  <si>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</si>
  <si>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</si>
  <si>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</si>
  <si>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338-05</t>
  </si>
  <si>
    <t>Чай с лимоном</t>
  </si>
  <si>
    <t>377-05</t>
  </si>
  <si>
    <t>гор.напитки</t>
  </si>
  <si>
    <t>Шницель куриный рубленый, каша гречневая с маслом</t>
  </si>
  <si>
    <t>295-05,302-05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</si>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</sst>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10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6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/>
    </xf>
    <xf numFmtId="49" fontId="2" fillId="0" borderId="6" xfId="0" applyNumberFormat="1" applyFont="1" applyFill="1" applyBorder="1"/>
    <xf numFmtId="49" fontId="2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0" fillId="0" borderId="13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14" xfId="0" applyFont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0" fontId="3" fillId="0" borderId="16" xfId="0" applyFont="1" applyFill="1" applyBorder="1" applyAlignment="1"/>
    <xf numFmtId="49" fontId="3" fillId="0" borderId="16" xfId="0" applyNumberFormat="1" applyFont="1" applyFill="1" applyBorder="1" applyAlignment="1">
      <alignment horizontal="center" vertical="distributed" wrapText="1"/>
    </xf>
    <xf numFmtId="0" fontId="0" fillId="0" borderId="17" xfId="0" applyFont="1" applyBorder="1"/>
    <xf numFmtId="0" fontId="0" fillId="0" borderId="18" xfId="0" applyFont="1" applyBorder="1"/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/>
    <xf numFmtId="0" fontId="3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2" fontId="3" fillId="0" borderId="20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3" xfId="0" applyFont="1" applyFill="1" applyBorder="1"/>
    <xf numFmtId="0" fontId="3" fillId="0" borderId="6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3" fillId="0" borderId="24" xfId="0" applyFont="1" applyFill="1" applyBorder="1"/>
    <xf numFmtId="2" fontId="3" fillId="0" borderId="15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left" vertical="center" wrapText="1"/>
    </xf>
    <xf numFmtId="2" fontId="3" fillId="0" borderId="16" xfId="0" applyNumberFormat="1" applyFont="1" applyFill="1" applyBorder="1" applyAlignment="1">
      <alignment horizontal="center" vertical="center"/>
    </xf>
    <xf numFmtId="0" fontId="0" fillId="0" borderId="17" xfId="0" applyFont="1" applyFill="1" applyBorder="1"/>
    <xf numFmtId="0" fontId="3" fillId="0" borderId="25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6" fillId="0" borderId="27" xfId="1" applyNumberFormat="1" applyFont="1" applyFill="1" applyBorder="1" applyAlignment="1">
      <alignment horizontal="center" vertical="center" wrapText="1"/>
    </xf>
    <xf numFmtId="49" fontId="6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topLeftCell="B1" zoomScale="112" zoomScaleNormal="112" workbookViewId="0">
      <selection activeCell="I4" sqref="I4"/>
    </sheetView>
  </sheetViews>
  <sheetFormatPr defaultRowHeight="15" x14ac:dyDescent="0.25"/>
  <cols>
    <col min="2" max="2" width="27.140625" customWidth="1"/>
    <col min="3" max="3" width="9.140625" style="3" customWidth="1"/>
    <col min="4" max="4" width="36.140625" customWidth="1"/>
    <col min="5" max="5" width="8.85546875" style="1" customWidth="1"/>
    <col min="6" max="6" width="8.85546875" style="2" customWidth="1"/>
    <col min="7" max="7" width="14.5703125" style="1" customWidth="1"/>
    <col min="9" max="9" width="11" customWidth="1"/>
    <col min="10" max="10" width="10.7109375" customWidth="1"/>
  </cols>
  <sheetData>
    <row r="3" spans="1:11" s="1" customFormat="1" ht="12.6" customHeight="1" thickBot="1" x14ac:dyDescent="0.3">
      <c r="C3" s="99" t="s">
        <v>43</v>
      </c>
      <c r="D3" s="99"/>
      <c r="E3" s="98" t="s">
        <v>42</v>
      </c>
      <c r="F3" s="97"/>
      <c r="G3" s="96"/>
      <c r="H3" s="95" t="s">
        <v>41</v>
      </c>
      <c r="I3" s="94">
        <v>45702</v>
      </c>
      <c r="J3" s="93"/>
      <c r="K3" s="93"/>
    </row>
    <row r="4" spans="1:11" ht="38.25" customHeight="1" thickBot="1" x14ac:dyDescent="0.3">
      <c r="A4" s="92" t="s">
        <v>40</v>
      </c>
      <c r="B4" s="91" t="s">
        <v>39</v>
      </c>
      <c r="C4" s="90" t="s">
        <v>38</v>
      </c>
      <c r="D4" s="90" t="s">
        <v>37</v>
      </c>
      <c r="E4" s="89" t="s">
        <v>36</v>
      </c>
      <c r="F4" s="88" t="s">
        <v>35</v>
      </c>
      <c r="G4" s="87" t="s">
        <v>34</v>
      </c>
      <c r="H4" s="86" t="s">
        <v>33</v>
      </c>
      <c r="I4" s="86" t="s">
        <v>32</v>
      </c>
      <c r="J4" s="85" t="s">
        <v>31</v>
      </c>
      <c r="K4" s="84"/>
    </row>
    <row r="5" spans="1:11" ht="25.15" customHeight="1" x14ac:dyDescent="0.25">
      <c r="A5" s="83" t="s">
        <v>30</v>
      </c>
      <c r="B5" s="82" t="s">
        <v>29</v>
      </c>
      <c r="C5" s="81" t="s">
        <v>28</v>
      </c>
      <c r="D5" s="80" t="s">
        <v>27</v>
      </c>
      <c r="E5" s="52">
        <v>250</v>
      </c>
      <c r="F5" s="79">
        <v>45.18</v>
      </c>
      <c r="G5" s="51">
        <f>354.31+230.45</f>
        <v>584.76</v>
      </c>
      <c r="H5" s="51">
        <f>14.55+7.46</f>
        <v>22.01</v>
      </c>
      <c r="I5" s="51">
        <f>16.3+5.61</f>
        <v>21.91</v>
      </c>
      <c r="J5" s="78">
        <f>13.56+35.84</f>
        <v>49.400000000000006</v>
      </c>
    </row>
    <row r="6" spans="1:11" ht="19.5" customHeight="1" x14ac:dyDescent="0.25">
      <c r="A6" s="77"/>
      <c r="B6" s="76" t="s">
        <v>26</v>
      </c>
      <c r="C6" s="13" t="s">
        <v>25</v>
      </c>
      <c r="D6" s="16" t="s">
        <v>24</v>
      </c>
      <c r="E6" s="75">
        <v>207</v>
      </c>
      <c r="F6" s="13">
        <v>11</v>
      </c>
      <c r="G6" s="13">
        <v>42.49</v>
      </c>
      <c r="H6" s="13">
        <v>0.53100000000000003</v>
      </c>
      <c r="I6" s="13"/>
      <c r="J6" s="12">
        <v>9.83</v>
      </c>
    </row>
    <row r="7" spans="1:11" ht="19.5" customHeight="1" thickBot="1" x14ac:dyDescent="0.3">
      <c r="A7" s="74"/>
      <c r="B7" s="73" t="s">
        <v>1</v>
      </c>
      <c r="C7" s="45" t="s">
        <v>23</v>
      </c>
      <c r="D7" s="72" t="s">
        <v>2</v>
      </c>
      <c r="E7" s="71">
        <v>30</v>
      </c>
      <c r="F7" s="70">
        <v>3</v>
      </c>
      <c r="G7" s="70">
        <v>102.42</v>
      </c>
      <c r="H7" s="70">
        <f>0.948+0.4</f>
        <v>1.3479999999999999</v>
      </c>
      <c r="I7" s="70">
        <f>0.12+0.4</f>
        <v>0.52</v>
      </c>
      <c r="J7" s="69">
        <f>5.796+9.8</f>
        <v>15.596</v>
      </c>
    </row>
    <row r="8" spans="1:11" s="63" customFormat="1" ht="17.25" customHeight="1" x14ac:dyDescent="0.25">
      <c r="A8" s="68"/>
      <c r="B8" s="67"/>
      <c r="C8" s="66" t="s">
        <v>22</v>
      </c>
      <c r="D8" s="65" t="s">
        <v>21</v>
      </c>
      <c r="E8" s="15">
        <v>10</v>
      </c>
      <c r="F8" s="43">
        <v>10</v>
      </c>
      <c r="G8" s="45">
        <v>36.4</v>
      </c>
      <c r="H8" s="45">
        <v>2.3199999999999998</v>
      </c>
      <c r="I8" s="45">
        <v>2.95</v>
      </c>
      <c r="J8" s="64"/>
    </row>
    <row r="9" spans="1:11" s="57" customFormat="1" ht="17.25" customHeight="1" thickBot="1" x14ac:dyDescent="0.3">
      <c r="A9" s="62"/>
      <c r="B9" s="61"/>
      <c r="C9" s="60" t="s">
        <v>20</v>
      </c>
      <c r="D9" s="59" t="s">
        <v>19</v>
      </c>
      <c r="E9" s="7">
        <v>10</v>
      </c>
      <c r="F9" s="37">
        <v>11</v>
      </c>
      <c r="G9" s="38">
        <v>75</v>
      </c>
      <c r="H9" s="38"/>
      <c r="I9" s="38">
        <v>8.1999999999999993</v>
      </c>
      <c r="J9" s="58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13"/>
      <c r="G11" s="43"/>
      <c r="H11" s="13"/>
      <c r="I11" s="13"/>
      <c r="J11" s="12"/>
      <c r="K11" s="35"/>
    </row>
    <row r="12" spans="1:11" s="34" customFormat="1" ht="17.25" customHeight="1" thickBot="1" x14ac:dyDescent="0.3">
      <c r="A12" s="42"/>
      <c r="B12" s="41"/>
      <c r="C12" s="40"/>
      <c r="D12" s="38"/>
      <c r="E12" s="39"/>
      <c r="F12" s="38"/>
      <c r="G12" s="37"/>
      <c r="H12" s="9"/>
      <c r="I12" s="9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 t="s">
        <v>14</v>
      </c>
      <c r="D13" s="30" t="s">
        <v>13</v>
      </c>
      <c r="E13" s="28">
        <v>60</v>
      </c>
      <c r="F13" s="29">
        <v>12</v>
      </c>
      <c r="G13" s="28">
        <v>7.2</v>
      </c>
      <c r="H13" s="28">
        <v>0.28799999999999998</v>
      </c>
      <c r="I13" s="28">
        <v>3.5999999999999997E-2</v>
      </c>
      <c r="J13" s="27">
        <v>0.9</v>
      </c>
    </row>
    <row r="14" spans="1:11" ht="19.5" customHeight="1" x14ac:dyDescent="0.25">
      <c r="A14" s="18"/>
      <c r="B14" s="25" t="s">
        <v>12</v>
      </c>
      <c r="C14" s="13" t="s">
        <v>11</v>
      </c>
      <c r="D14" s="16" t="s">
        <v>10</v>
      </c>
      <c r="E14" s="15">
        <v>200</v>
      </c>
      <c r="F14" s="26">
        <v>15</v>
      </c>
      <c r="G14" s="13">
        <v>98.37</v>
      </c>
      <c r="H14" s="13">
        <v>1.68</v>
      </c>
      <c r="I14" s="13">
        <v>5.98</v>
      </c>
      <c r="J14" s="12">
        <v>9.35</v>
      </c>
    </row>
    <row r="15" spans="1:11" ht="19.5" customHeight="1" x14ac:dyDescent="0.25">
      <c r="A15" s="18"/>
      <c r="B15" s="25" t="s">
        <v>9</v>
      </c>
      <c r="C15" s="24" t="s">
        <v>8</v>
      </c>
      <c r="D15" s="23" t="s">
        <v>7</v>
      </c>
      <c r="E15" s="22">
        <v>200</v>
      </c>
      <c r="F15" s="19">
        <v>39.159999999999997</v>
      </c>
      <c r="G15" s="21">
        <v>589.05999999999995</v>
      </c>
      <c r="H15" s="21">
        <v>31.72</v>
      </c>
      <c r="I15" s="21">
        <v>26.56</v>
      </c>
      <c r="J15" s="20">
        <v>55.76</v>
      </c>
    </row>
    <row r="16" spans="1:11" ht="19.5" customHeight="1" x14ac:dyDescent="0.25">
      <c r="A16" s="18"/>
      <c r="B16" s="25" t="s">
        <v>6</v>
      </c>
      <c r="C16" s="24"/>
      <c r="D16" s="23"/>
      <c r="E16" s="22"/>
      <c r="F16" s="19"/>
      <c r="G16" s="21"/>
      <c r="H16" s="21"/>
      <c r="I16" s="21"/>
      <c r="J16" s="20"/>
    </row>
    <row r="17" spans="1:10" ht="19.5" customHeight="1" x14ac:dyDescent="0.25">
      <c r="A17" s="18"/>
      <c r="B17" s="17" t="s">
        <v>5</v>
      </c>
      <c r="C17" s="13" t="s">
        <v>4</v>
      </c>
      <c r="D17" s="16" t="s">
        <v>3</v>
      </c>
      <c r="E17" s="15">
        <v>180</v>
      </c>
      <c r="F17" s="19">
        <v>8</v>
      </c>
      <c r="G17" s="13">
        <v>99</v>
      </c>
      <c r="H17" s="13">
        <v>0.18</v>
      </c>
      <c r="I17" s="13">
        <v>0.18</v>
      </c>
      <c r="J17" s="12">
        <v>20.07</v>
      </c>
    </row>
    <row r="18" spans="1:10" ht="19.5" customHeight="1" x14ac:dyDescent="0.25">
      <c r="A18" s="18"/>
      <c r="B18" s="17" t="s">
        <v>1</v>
      </c>
      <c r="C18" s="13"/>
      <c r="D18" s="16" t="s">
        <v>2</v>
      </c>
      <c r="E18" s="15">
        <v>30</v>
      </c>
      <c r="F18" s="14">
        <v>3</v>
      </c>
      <c r="G18" s="13">
        <v>31.92</v>
      </c>
      <c r="H18" s="13">
        <v>0.94799999999999995</v>
      </c>
      <c r="I18" s="13">
        <v>0.12</v>
      </c>
      <c r="J18" s="12">
        <v>5.7960000000000003</v>
      </c>
    </row>
    <row r="19" spans="1:10" ht="19.5" customHeight="1" thickBot="1" x14ac:dyDescent="0.3">
      <c r="A19" s="11"/>
      <c r="B19" s="10" t="s">
        <v>1</v>
      </c>
      <c r="C19" s="9"/>
      <c r="D19" s="8" t="s">
        <v>0</v>
      </c>
      <c r="E19" s="7">
        <v>30</v>
      </c>
      <c r="F19" s="6">
        <v>3</v>
      </c>
      <c r="G19" s="5">
        <v>77.400000000000006</v>
      </c>
      <c r="H19" s="5">
        <v>2.5499999999999998</v>
      </c>
      <c r="I19" s="5">
        <v>0.99</v>
      </c>
      <c r="J19" s="4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2025-02-11T09:45:07Z</dcterms:created>
  <dcterms:modified xsi:type="dcterms:W3CDTF">2025-02-11T09:45:12Z</dcterms:modified>
</cp:coreProperties>
</file>